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2" sheetId="1" r:id="rId1"/>
  </sheets>
  <definedNames>
    <definedName name="_xlnm._FilterDatabase" localSheetId="0" hidden="1">Додаток_2!$A$16:$AV$17</definedName>
    <definedName name="ExternalData_1" localSheetId="0" hidden="1">Додаток_2!#REF!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V16" i="1" l="1"/>
  <c r="AU16" i="1"/>
  <c r="AT16" i="1"/>
  <c r="AS16" i="1"/>
  <c r="AR16" i="1"/>
  <c r="AQ16" i="1"/>
  <c r="AP16" i="1"/>
  <c r="AO16" i="1"/>
  <c r="AN16" i="1"/>
  <c r="AM16" i="1"/>
  <c r="AL16" i="1"/>
  <c r="AK16" i="1"/>
  <c r="AJ16" i="1"/>
  <c r="AI16" i="1"/>
  <c r="AH16" i="1"/>
  <c r="AG16" i="1"/>
  <c r="AF16" i="1"/>
  <c r="AE16" i="1"/>
  <c r="AD16" i="1"/>
  <c r="AC16" i="1"/>
  <c r="AB16" i="1"/>
  <c r="AA16" i="1"/>
  <c r="Z16" i="1"/>
  <c r="Y16" i="1"/>
  <c r="X16" i="1"/>
  <c r="W16" i="1"/>
  <c r="V16" i="1"/>
  <c r="U16" i="1"/>
  <c r="T16" i="1"/>
  <c r="S16" i="1"/>
  <c r="R16" i="1"/>
  <c r="Q16" i="1"/>
  <c r="P16" i="1"/>
  <c r="O16" i="1"/>
  <c r="N16" i="1"/>
  <c r="M16" i="1"/>
  <c r="L16" i="1"/>
  <c r="K16" i="1"/>
  <c r="J16" i="1"/>
  <c r="I16" i="1"/>
  <c r="H16" i="1"/>
  <c r="G16" i="1"/>
  <c r="F16" i="1"/>
  <c r="E16" i="1"/>
  <c r="D16" i="1"/>
  <c r="B16" i="1"/>
  <c r="A16" i="1"/>
</calcChain>
</file>

<file path=xl/sharedStrings.xml><?xml version="1.0" encoding="utf-8"?>
<sst xmlns="http://schemas.openxmlformats.org/spreadsheetml/2006/main" count="23" uniqueCount="19">
  <si>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</si>
  <si>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</si>
  <si>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</si>
  <si>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№ з/п</t>
  </si>
  <si>
    <t>Найменування банку</t>
  </si>
  <si>
    <t>Розподіл кредитів за класами боржника - фізичної особи</t>
  </si>
  <si>
    <t>Розподіл кредитів за класами боржника - юридичної особи [крім банку, бюджетної установи та компанії спеціального призначення (SPE)]</t>
  </si>
  <si>
    <t>Усього</t>
  </si>
  <si>
    <t>національна валюта</t>
  </si>
  <si>
    <t>іноземна валюта</t>
  </si>
  <si>
    <t>Назва показника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</si>
  <si>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</si>
  <si>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</si>
  <si>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</si>
  <si>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</si>
  <si>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</si>
  <si>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</si>
  <si>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</si>
  <si>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 xml:space="preserve"> 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</si>
</sst>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8"/>
      <color theme="0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0"/>
      <name val="Calibri"/>
      <family val="2"/>
      <charset val="204"/>
      <scheme val="minor"/>
    </font>
    <font>
      <b/>
      <sz val="10"/>
      <color theme="1" tint="0.499984740745262"/>
      <name val="Arial"/>
      <family val="2"/>
      <charset val="204"/>
    </font>
    <font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/>
      </patternFill>
    </fill>
  </fills>
  <borders count="14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4506668294322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  <border>
      <left style="thin">
        <color theme="6" tint="0.39994506668294322"/>
      </left>
      <right style="thin">
        <color theme="6" tint="0.59996337778862885"/>
      </right>
      <top/>
      <bottom/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59996337778862885"/>
      </right>
      <top/>
      <bottom style="thin">
        <color theme="6" tint="0.59996337778862885"/>
      </bottom>
      <diagonal/>
    </border>
    <border>
      <left/>
      <right/>
      <top style="thin">
        <color theme="6" tint="0.59996337778862885"/>
      </top>
      <bottom/>
      <diagonal/>
    </border>
    <border>
      <left/>
      <right style="thin">
        <color theme="6" tint="0.59996337778862885"/>
      </right>
      <top/>
      <bottom style="thin">
        <color theme="6" tint="0.59996337778862885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8" fillId="0" borderId="0">
      <alignment horizontal="right" vertical="top"/>
    </xf>
  </cellStyleXfs>
  <cellXfs count="26">
    <xf numFmtId="0" fontId="0" fillId="0" borderId="0" xfId="0"/>
    <xf numFmtId="0" fontId="2" fillId="0" borderId="0" xfId="0" applyFont="1" applyProtection="1"/>
    <xf numFmtId="0" fontId="3" fillId="0" borderId="0" xfId="0" applyFont="1"/>
    <xf numFmtId="0" fontId="4" fillId="0" borderId="0" xfId="0" applyFont="1" applyAlignment="1" applyProtection="1"/>
    <xf numFmtId="0" fontId="5" fillId="0" borderId="0" xfId="0" applyFont="1"/>
    <xf numFmtId="0" fontId="5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6" fillId="2" borderId="11" xfId="1" applyFont="1" applyBorder="1" applyAlignment="1">
      <alignment horizontal="center" vertical="top"/>
    </xf>
    <xf numFmtId="0" fontId="6" fillId="2" borderId="0" xfId="1" applyFont="1" applyBorder="1" applyAlignment="1">
      <alignment horizontal="center" vertical="top"/>
    </xf>
    <xf numFmtId="0" fontId="6" fillId="2" borderId="12" xfId="1" applyFont="1" applyBorder="1" applyAlignment="1">
      <alignment horizontal="center" vertical="top"/>
    </xf>
    <xf numFmtId="0" fontId="6" fillId="2" borderId="6" xfId="1" applyFont="1" applyBorder="1" applyAlignment="1">
      <alignment horizontal="center" vertical="top"/>
    </xf>
    <xf numFmtId="0" fontId="6" fillId="2" borderId="6" xfId="1" applyFont="1" applyBorder="1" applyAlignment="1">
      <alignment horizontal="center"/>
    </xf>
    <xf numFmtId="4" fontId="3" fillId="0" borderId="0" xfId="0" applyNumberFormat="1" applyFont="1"/>
    <xf numFmtId="0" fontId="3" fillId="0" borderId="0" xfId="0" applyFont="1" applyAlignment="1">
      <alignment horizontal="center"/>
    </xf>
    <xf numFmtId="2" fontId="8" fillId="0" borderId="0" xfId="2" applyNumberFormat="1" applyAlignment="1">
      <alignment horizontal="right" vertical="top" wrapText="1"/>
    </xf>
    <xf numFmtId="2" fontId="8" fillId="0" borderId="0" xfId="2" applyNumberFormat="1" applyAlignment="1">
      <alignment horizontal="right" vertical="top"/>
    </xf>
    <xf numFmtId="2" fontId="8" fillId="0" borderId="13" xfId="2" applyNumberFormat="1" applyBorder="1" applyAlignment="1">
      <alignment horizontal="right" vertical="top"/>
    </xf>
    <xf numFmtId="0" fontId="6" fillId="2" borderId="3" xfId="1" applyFont="1" applyBorder="1" applyAlignment="1">
      <alignment horizontal="center" vertical="top"/>
    </xf>
    <xf numFmtId="0" fontId="6" fillId="2" borderId="4" xfId="1" applyFont="1" applyBorder="1" applyAlignment="1">
      <alignment horizontal="center" vertical="top"/>
    </xf>
    <xf numFmtId="0" fontId="6" fillId="2" borderId="5" xfId="1" applyFont="1" applyBorder="1" applyAlignment="1">
      <alignment horizontal="center" vertical="top"/>
    </xf>
    <xf numFmtId="0" fontId="6" fillId="2" borderId="1" xfId="1" applyNumberFormat="1" applyFont="1" applyBorder="1" applyAlignment="1">
      <alignment vertical="top"/>
    </xf>
    <xf numFmtId="0" fontId="6" fillId="2" borderId="7" xfId="1" applyNumberFormat="1" applyFont="1" applyBorder="1" applyAlignment="1">
      <alignment vertical="top"/>
    </xf>
    <xf numFmtId="0" fontId="6" fillId="2" borderId="9" xfId="1" applyNumberFormat="1" applyFont="1" applyBorder="1" applyAlignment="1">
      <alignment vertical="top"/>
    </xf>
    <xf numFmtId="0" fontId="6" fillId="2" borderId="2" xfId="1" applyFont="1" applyBorder="1" applyAlignment="1">
      <alignment horizontal="center" vertical="top"/>
    </xf>
    <xf numFmtId="0" fontId="6" fillId="2" borderId="8" xfId="1" applyFont="1" applyBorder="1" applyAlignment="1">
      <alignment horizontal="center" vertical="top"/>
    </xf>
    <xf numFmtId="0" fontId="6" fillId="2" borderId="10" xfId="1" applyFont="1" applyBorder="1" applyAlignment="1">
      <alignment horizontal="center" vertical="top"/>
    </xf>
  </cellXfs>
  <cellStyles count="3">
    <cellStyle name="S12" xfId="2"/>
    <cellStyle name="Акцент6" xfId="1" builtinId="49"/>
    <cellStyle name="Обычный" xfId="0" builtinId="0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V20"/>
  <sheetViews>
    <sheetView tabSelected="1" zoomScale="70" zoomScaleNormal="70" workbookViewId="0"/>
  </sheetViews>
  <sheetFormatPr defaultRowHeight="15" x14ac:dyDescent="0.25"/>
  <cols>
    <col min="1" max="1" width="9.7109375" style="2" customWidth="1"/>
    <col min="2" max="2" width="17.42578125" style="2" customWidth="1"/>
    <col min="3" max="3" width="29.5703125" style="2" bestFit="1" customWidth="1"/>
    <col min="4" max="4" width="12.5703125" style="2" bestFit="1" customWidth="1"/>
    <col min="5" max="5" width="10.7109375" style="2" bestFit="1" customWidth="1"/>
    <col min="6" max="7" width="9.85546875" style="2" bestFit="1" customWidth="1"/>
    <col min="8" max="9" width="12.5703125" style="2" bestFit="1" customWidth="1"/>
    <col min="10" max="10" width="12.140625" style="2" customWidth="1"/>
    <col min="11" max="12" width="9.85546875" style="2" bestFit="1" customWidth="1"/>
    <col min="13" max="13" width="12.5703125" style="2" bestFit="1" customWidth="1"/>
    <col min="14" max="14" width="10.85546875" style="2" bestFit="1" customWidth="1"/>
    <col min="15" max="17" width="9.28515625" style="2" bestFit="1" customWidth="1"/>
    <col min="18" max="18" width="12.5703125" style="2" bestFit="1" customWidth="1"/>
    <col min="19" max="24" width="12.42578125" style="2" bestFit="1" customWidth="1"/>
    <col min="25" max="26" width="10.7109375" style="2" bestFit="1" customWidth="1"/>
    <col min="27" max="28" width="12.42578125" style="2" bestFit="1" customWidth="1"/>
    <col min="29" max="29" width="10.7109375" style="2" bestFit="1" customWidth="1"/>
    <col min="30" max="33" width="12.42578125" style="2" bestFit="1" customWidth="1"/>
    <col min="34" max="36" width="10.7109375" style="2" bestFit="1" customWidth="1"/>
    <col min="37" max="38" width="12.42578125" style="2" bestFit="1" customWidth="1"/>
    <col min="39" max="39" width="10.7109375" style="2" bestFit="1" customWidth="1"/>
    <col min="40" max="40" width="12.140625" style="2" customWidth="1"/>
    <col min="41" max="43" width="12.42578125" style="2" bestFit="1" customWidth="1"/>
    <col min="44" max="46" width="10.7109375" style="2" bestFit="1" customWidth="1"/>
    <col min="47" max="47" width="13.7109375" style="2" customWidth="1"/>
    <col min="48" max="48" width="12.42578125" style="2" bestFit="1" customWidth="1"/>
  </cols>
  <sheetData>
    <row r="1" spans="1:48" x14ac:dyDescent="0.25">
      <c r="A1" s="1" t="s">
        <v>13</v>
      </c>
    </row>
    <row r="2" spans="1:48" x14ac:dyDescent="0.25">
      <c r="A2" s="1" t="s">
        <v>14</v>
      </c>
    </row>
    <row r="3" spans="1:48" x14ac:dyDescent="0.25">
      <c r="A3" s="1" t="s">
        <v>15</v>
      </c>
    </row>
    <row r="4" spans="1:48" x14ac:dyDescent="0.25">
      <c r="A4" s="3" t="s">
        <v>17</v>
      </c>
    </row>
    <row r="5" spans="1:48" x14ac:dyDescent="0.25">
      <c r="A5" s="3" t="s">
        <v>16</v>
      </c>
    </row>
    <row r="7" spans="1:48" x14ac:dyDescent="0.25">
      <c r="A7" s="4" t="s">
        <v>0</v>
      </c>
    </row>
    <row r="9" spans="1:48" x14ac:dyDescent="0.25">
      <c r="A9" s="5" t="s">
        <v>1</v>
      </c>
      <c r="B9" s="6">
        <v>43952</v>
      </c>
      <c r="C9" s="6"/>
      <c r="D9" s="6"/>
      <c r="E9" s="6"/>
      <c r="F9" s="6"/>
      <c r="G9" s="6"/>
      <c r="H9" s="6"/>
    </row>
    <row r="11" spans="1:48" x14ac:dyDescent="0.25">
      <c r="A11" s="4" t="s">
        <v>2</v>
      </c>
    </row>
    <row r="13" spans="1:48" x14ac:dyDescent="0.25">
      <c r="A13" s="20" t="s">
        <v>3</v>
      </c>
      <c r="B13" s="23" t="s">
        <v>4</v>
      </c>
      <c r="C13" s="7" t="s">
        <v>10</v>
      </c>
      <c r="D13" s="17" t="s">
        <v>5</v>
      </c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9"/>
      <c r="S13" s="17" t="s">
        <v>6</v>
      </c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9"/>
    </row>
    <row r="14" spans="1:48" x14ac:dyDescent="0.25">
      <c r="A14" s="21"/>
      <c r="B14" s="24"/>
      <c r="C14" s="8"/>
      <c r="D14" s="17" t="s">
        <v>7</v>
      </c>
      <c r="E14" s="18"/>
      <c r="F14" s="18"/>
      <c r="G14" s="18"/>
      <c r="H14" s="19"/>
      <c r="I14" s="17" t="s">
        <v>8</v>
      </c>
      <c r="J14" s="18"/>
      <c r="K14" s="18"/>
      <c r="L14" s="18"/>
      <c r="M14" s="19"/>
      <c r="N14" s="17" t="s">
        <v>9</v>
      </c>
      <c r="O14" s="18"/>
      <c r="P14" s="18"/>
      <c r="Q14" s="18"/>
      <c r="R14" s="19"/>
      <c r="S14" s="17" t="s">
        <v>7</v>
      </c>
      <c r="T14" s="18"/>
      <c r="U14" s="18"/>
      <c r="V14" s="18"/>
      <c r="W14" s="18"/>
      <c r="X14" s="18"/>
      <c r="Y14" s="18"/>
      <c r="Z14" s="18"/>
      <c r="AA14" s="18"/>
      <c r="AB14" s="19"/>
      <c r="AC14" s="17" t="s">
        <v>8</v>
      </c>
      <c r="AD14" s="18"/>
      <c r="AE14" s="18"/>
      <c r="AF14" s="18"/>
      <c r="AG14" s="18"/>
      <c r="AH14" s="18"/>
      <c r="AI14" s="18"/>
      <c r="AJ14" s="18"/>
      <c r="AK14" s="18"/>
      <c r="AL14" s="19"/>
      <c r="AM14" s="17" t="s">
        <v>9</v>
      </c>
      <c r="AN14" s="18"/>
      <c r="AO14" s="18"/>
      <c r="AP14" s="18"/>
      <c r="AQ14" s="18"/>
      <c r="AR14" s="18"/>
      <c r="AS14" s="18"/>
      <c r="AT14" s="18"/>
      <c r="AU14" s="18"/>
      <c r="AV14" s="19"/>
    </row>
    <row r="15" spans="1:48" x14ac:dyDescent="0.25">
      <c r="A15" s="22"/>
      <c r="B15" s="25"/>
      <c r="C15" s="9"/>
      <c r="D15" s="10">
        <v>1</v>
      </c>
      <c r="E15" s="10">
        <v>2</v>
      </c>
      <c r="F15" s="10">
        <v>3</v>
      </c>
      <c r="G15" s="10">
        <v>4</v>
      </c>
      <c r="H15" s="10">
        <v>5</v>
      </c>
      <c r="I15" s="10">
        <v>1</v>
      </c>
      <c r="J15" s="10">
        <v>2</v>
      </c>
      <c r="K15" s="10">
        <v>3</v>
      </c>
      <c r="L15" s="10">
        <v>4</v>
      </c>
      <c r="M15" s="10">
        <v>5</v>
      </c>
      <c r="N15" s="10">
        <v>1</v>
      </c>
      <c r="O15" s="10">
        <v>2</v>
      </c>
      <c r="P15" s="10">
        <v>3</v>
      </c>
      <c r="Q15" s="10">
        <v>4</v>
      </c>
      <c r="R15" s="10">
        <v>5</v>
      </c>
      <c r="S15" s="10">
        <v>1</v>
      </c>
      <c r="T15" s="10">
        <v>2</v>
      </c>
      <c r="U15" s="10">
        <v>3</v>
      </c>
      <c r="V15" s="10">
        <v>4</v>
      </c>
      <c r="W15" s="10">
        <v>5</v>
      </c>
      <c r="X15" s="10">
        <v>6</v>
      </c>
      <c r="Y15" s="10">
        <v>7</v>
      </c>
      <c r="Z15" s="10">
        <v>8</v>
      </c>
      <c r="AA15" s="10">
        <v>9</v>
      </c>
      <c r="AB15" s="10">
        <v>10</v>
      </c>
      <c r="AC15" s="10">
        <v>1</v>
      </c>
      <c r="AD15" s="10">
        <v>2</v>
      </c>
      <c r="AE15" s="10">
        <v>3</v>
      </c>
      <c r="AF15" s="10">
        <v>4</v>
      </c>
      <c r="AG15" s="10">
        <v>5</v>
      </c>
      <c r="AH15" s="10">
        <v>6</v>
      </c>
      <c r="AI15" s="10">
        <v>7</v>
      </c>
      <c r="AJ15" s="10">
        <v>8</v>
      </c>
      <c r="AK15" s="10">
        <v>9</v>
      </c>
      <c r="AL15" s="10">
        <v>10</v>
      </c>
      <c r="AM15" s="10">
        <v>1</v>
      </c>
      <c r="AN15" s="10">
        <v>2</v>
      </c>
      <c r="AO15" s="10">
        <v>3</v>
      </c>
      <c r="AP15" s="10">
        <v>4</v>
      </c>
      <c r="AQ15" s="10">
        <v>5</v>
      </c>
      <c r="AR15" s="10">
        <v>6</v>
      </c>
      <c r="AS15" s="10">
        <v>7</v>
      </c>
      <c r="AT15" s="10">
        <v>8</v>
      </c>
      <c r="AU15" s="10">
        <v>9</v>
      </c>
      <c r="AV15" s="10">
        <v>10</v>
      </c>
    </row>
    <row r="16" spans="1:48" x14ac:dyDescent="0.25">
      <c r="A16" s="11">
        <f>COLUMN()</f>
        <v>1</v>
      </c>
      <c r="B16" s="11">
        <f>COLUMN()</f>
        <v>2</v>
      </c>
      <c r="C16" s="11"/>
      <c r="D16" s="11">
        <f>COLUMN()</f>
        <v>4</v>
      </c>
      <c r="E16" s="11">
        <f>COLUMN()</f>
        <v>5</v>
      </c>
      <c r="F16" s="11">
        <f>COLUMN()</f>
        <v>6</v>
      </c>
      <c r="G16" s="11">
        <f>COLUMN()</f>
        <v>7</v>
      </c>
      <c r="H16" s="11">
        <f>COLUMN()</f>
        <v>8</v>
      </c>
      <c r="I16" s="11">
        <f>COLUMN()</f>
        <v>9</v>
      </c>
      <c r="J16" s="11">
        <f>COLUMN()</f>
        <v>10</v>
      </c>
      <c r="K16" s="11">
        <f>COLUMN()</f>
        <v>11</v>
      </c>
      <c r="L16" s="11">
        <f>COLUMN()</f>
        <v>12</v>
      </c>
      <c r="M16" s="11">
        <f>COLUMN()</f>
        <v>13</v>
      </c>
      <c r="N16" s="11">
        <f>COLUMN()</f>
        <v>14</v>
      </c>
      <c r="O16" s="11">
        <f>COLUMN()</f>
        <v>15</v>
      </c>
      <c r="P16" s="11">
        <f>COLUMN()</f>
        <v>16</v>
      </c>
      <c r="Q16" s="11">
        <f>COLUMN()</f>
        <v>17</v>
      </c>
      <c r="R16" s="11">
        <f>COLUMN()</f>
        <v>18</v>
      </c>
      <c r="S16" s="11">
        <f>COLUMN()</f>
        <v>19</v>
      </c>
      <c r="T16" s="11">
        <f>COLUMN()</f>
        <v>20</v>
      </c>
      <c r="U16" s="11">
        <f>COLUMN()</f>
        <v>21</v>
      </c>
      <c r="V16" s="11">
        <f>COLUMN()</f>
        <v>22</v>
      </c>
      <c r="W16" s="11">
        <f>COLUMN()</f>
        <v>23</v>
      </c>
      <c r="X16" s="11">
        <f>COLUMN()</f>
        <v>24</v>
      </c>
      <c r="Y16" s="11">
        <f>COLUMN()</f>
        <v>25</v>
      </c>
      <c r="Z16" s="11">
        <f>COLUMN()</f>
        <v>26</v>
      </c>
      <c r="AA16" s="11">
        <f>COLUMN()</f>
        <v>27</v>
      </c>
      <c r="AB16" s="11">
        <f>COLUMN()</f>
        <v>28</v>
      </c>
      <c r="AC16" s="11">
        <f>COLUMN()</f>
        <v>29</v>
      </c>
      <c r="AD16" s="11">
        <f>COLUMN()</f>
        <v>30</v>
      </c>
      <c r="AE16" s="11">
        <f>COLUMN()</f>
        <v>31</v>
      </c>
      <c r="AF16" s="11">
        <f>COLUMN()</f>
        <v>32</v>
      </c>
      <c r="AG16" s="11">
        <f>COLUMN()</f>
        <v>33</v>
      </c>
      <c r="AH16" s="11">
        <f>COLUMN()</f>
        <v>34</v>
      </c>
      <c r="AI16" s="11">
        <f>COLUMN()</f>
        <v>35</v>
      </c>
      <c r="AJ16" s="11">
        <f>COLUMN()</f>
        <v>36</v>
      </c>
      <c r="AK16" s="11">
        <f>COLUMN()</f>
        <v>37</v>
      </c>
      <c r="AL16" s="11">
        <f>COLUMN()</f>
        <v>38</v>
      </c>
      <c r="AM16" s="11">
        <f>COLUMN()</f>
        <v>39</v>
      </c>
      <c r="AN16" s="11">
        <f>COLUMN()</f>
        <v>40</v>
      </c>
      <c r="AO16" s="11">
        <f>COLUMN()</f>
        <v>41</v>
      </c>
      <c r="AP16" s="11">
        <f>COLUMN()</f>
        <v>42</v>
      </c>
      <c r="AQ16" s="11">
        <f>COLUMN()</f>
        <v>43</v>
      </c>
      <c r="AR16" s="11">
        <f>COLUMN()</f>
        <v>44</v>
      </c>
      <c r="AS16" s="11">
        <f>COLUMN()</f>
        <v>45</v>
      </c>
      <c r="AT16" s="11">
        <f>COLUMN()</f>
        <v>46</v>
      </c>
      <c r="AU16" s="11">
        <f>COLUMN()</f>
        <v>47</v>
      </c>
      <c r="AV16" s="11">
        <f>COLUMN()</f>
        <v>48</v>
      </c>
    </row>
    <row r="17" spans="1:48" x14ac:dyDescent="0.25">
      <c r="A17" s="13">
        <v>1</v>
      </c>
      <c r="B17" s="2" t="s">
        <v>18</v>
      </c>
      <c r="C17" s="2" t="s">
        <v>11</v>
      </c>
      <c r="D17" s="14">
        <v>5966551.0794900004</v>
      </c>
      <c r="E17" s="15">
        <v>275272.27635</v>
      </c>
      <c r="F17" s="15">
        <v>216604.15134000001</v>
      </c>
      <c r="G17" s="14">
        <v>61798.625529999998</v>
      </c>
      <c r="H17" s="14">
        <v>3593681.2642199998</v>
      </c>
      <c r="I17" s="14">
        <v>5822816.2882300001</v>
      </c>
      <c r="J17" s="14">
        <v>254803.54126999999</v>
      </c>
      <c r="K17" s="14">
        <v>203436.80413</v>
      </c>
      <c r="L17" s="14">
        <v>58685.967320000003</v>
      </c>
      <c r="M17" s="14">
        <v>1349615.20526</v>
      </c>
      <c r="N17" s="14">
        <v>143734.79126</v>
      </c>
      <c r="O17" s="14">
        <v>20468.735079999999</v>
      </c>
      <c r="P17" s="14">
        <v>13167.34721</v>
      </c>
      <c r="Q17" s="14">
        <v>3112.6582100000001</v>
      </c>
      <c r="R17" s="14">
        <v>2244066.0589600001</v>
      </c>
      <c r="S17" s="14">
        <v>1360841.84751</v>
      </c>
      <c r="T17" s="14">
        <v>3236334.2095499998</v>
      </c>
      <c r="U17" s="14">
        <v>4647534.3342599999</v>
      </c>
      <c r="V17" s="14">
        <v>4059915.17013</v>
      </c>
      <c r="W17" s="14">
        <v>2009445.4298700001</v>
      </c>
      <c r="X17" s="14">
        <v>385779.29340000002</v>
      </c>
      <c r="Y17" s="14">
        <v>91039.806349999999</v>
      </c>
      <c r="Z17" s="14">
        <v>115357.17617999999</v>
      </c>
      <c r="AA17" s="14">
        <v>1509218.24875</v>
      </c>
      <c r="AB17" s="14">
        <v>2380663.5195800001</v>
      </c>
      <c r="AC17" s="14">
        <v>861236.36404000001</v>
      </c>
      <c r="AD17" s="14">
        <v>2149682.0514199999</v>
      </c>
      <c r="AE17" s="14">
        <v>2557902.3440399999</v>
      </c>
      <c r="AF17" s="14">
        <v>2520997.0444800002</v>
      </c>
      <c r="AG17" s="14">
        <v>1131403.1666300001</v>
      </c>
      <c r="AH17" s="14">
        <v>356780.77152000001</v>
      </c>
      <c r="AI17" s="14">
        <v>44837.350689999999</v>
      </c>
      <c r="AJ17" s="14">
        <v>95587.945529999997</v>
      </c>
      <c r="AK17" s="14">
        <v>1225737.287</v>
      </c>
      <c r="AL17" s="14">
        <v>1157257.2975000001</v>
      </c>
      <c r="AM17" s="14">
        <v>499605.48346999998</v>
      </c>
      <c r="AN17" s="14">
        <v>1086652.1581300001</v>
      </c>
      <c r="AO17" s="14">
        <v>2089631.99022</v>
      </c>
      <c r="AP17" s="14">
        <v>1538918.1256500001</v>
      </c>
      <c r="AQ17" s="14">
        <v>878042.26324</v>
      </c>
      <c r="AR17" s="14">
        <v>28998.52188</v>
      </c>
      <c r="AS17" s="14">
        <v>46202.45566</v>
      </c>
      <c r="AT17" s="14">
        <v>19769.230650000001</v>
      </c>
      <c r="AU17" s="14">
        <v>283480.96175000002</v>
      </c>
      <c r="AV17" s="14">
        <v>1223406.22208</v>
      </c>
    </row>
    <row r="18" spans="1:48" x14ac:dyDescent="0.25">
      <c r="A18" s="13">
        <v>2</v>
      </c>
      <c r="B18" s="2" t="s">
        <v>18</v>
      </c>
      <c r="C18" s="2" t="s">
        <v>12</v>
      </c>
      <c r="D18" s="14">
        <v>336493.98093000002</v>
      </c>
      <c r="E18" s="15">
        <v>81645.551640000005</v>
      </c>
      <c r="F18" s="16">
        <v>104013.69061000001</v>
      </c>
      <c r="G18" s="14">
        <v>42001.470459999997</v>
      </c>
      <c r="H18" s="14">
        <v>3178186.5694599999</v>
      </c>
      <c r="I18" s="14">
        <v>317385.48895999999</v>
      </c>
      <c r="J18" s="14">
        <v>75701.229479999995</v>
      </c>
      <c r="K18" s="14">
        <v>96791.799629999994</v>
      </c>
      <c r="L18" s="14">
        <v>40146.470220000003</v>
      </c>
      <c r="M18" s="14">
        <v>1051924.0190300001</v>
      </c>
      <c r="N18" s="14">
        <v>19108.491969999999</v>
      </c>
      <c r="O18" s="14">
        <v>5944.3221599999997</v>
      </c>
      <c r="P18" s="14">
        <v>7221.8909800000001</v>
      </c>
      <c r="Q18" s="14">
        <v>1855.0002400000001</v>
      </c>
      <c r="R18" s="14">
        <v>2126262.5504299998</v>
      </c>
      <c r="S18" s="14">
        <v>7756.8666300000004</v>
      </c>
      <c r="T18" s="14">
        <v>39365.158860000003</v>
      </c>
      <c r="U18" s="14">
        <v>114983.49227</v>
      </c>
      <c r="V18" s="14">
        <v>161956.08014000001</v>
      </c>
      <c r="W18" s="14">
        <v>84822.693610000002</v>
      </c>
      <c r="X18" s="14">
        <v>27812.66459</v>
      </c>
      <c r="Y18" s="14">
        <v>4408.5251900000003</v>
      </c>
      <c r="Z18" s="14">
        <v>18046.890619999998</v>
      </c>
      <c r="AA18" s="14">
        <v>126337.83808</v>
      </c>
      <c r="AB18" s="14">
        <v>1622066.47985</v>
      </c>
      <c r="AC18" s="14">
        <v>7230.6995100000004</v>
      </c>
      <c r="AD18" s="14">
        <v>28942.107909999999</v>
      </c>
      <c r="AE18" s="14">
        <v>75764.997440000006</v>
      </c>
      <c r="AF18" s="14">
        <v>105838.5466</v>
      </c>
      <c r="AG18" s="14">
        <v>43765.79391</v>
      </c>
      <c r="AH18" s="14">
        <v>23027.908169999999</v>
      </c>
      <c r="AI18" s="14">
        <v>4408.5251900000003</v>
      </c>
      <c r="AJ18" s="14">
        <v>16000.71919</v>
      </c>
      <c r="AK18" s="14">
        <v>121760.12256</v>
      </c>
      <c r="AL18" s="14">
        <v>784342.64196000004</v>
      </c>
      <c r="AM18" s="14">
        <v>526.16711999999995</v>
      </c>
      <c r="AN18" s="14">
        <v>10423.050950000001</v>
      </c>
      <c r="AO18" s="14">
        <v>39218.494830000003</v>
      </c>
      <c r="AP18" s="14">
        <v>56117.533539999997</v>
      </c>
      <c r="AQ18" s="14">
        <v>41056.899700000002</v>
      </c>
      <c r="AR18" s="14">
        <v>4784.7564199999997</v>
      </c>
      <c r="AS18" s="14">
        <v>0</v>
      </c>
      <c r="AT18" s="14">
        <v>2046.1714300000001</v>
      </c>
      <c r="AU18" s="14">
        <v>4577.7155199999997</v>
      </c>
      <c r="AV18" s="14">
        <v>837723.83788999997</v>
      </c>
    </row>
    <row r="19" spans="1:48" x14ac:dyDescent="0.25"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  <c r="AO19" s="12"/>
      <c r="AP19" s="12"/>
      <c r="AQ19" s="12"/>
      <c r="AR19" s="12"/>
      <c r="AS19" s="12"/>
      <c r="AT19" s="12"/>
      <c r="AU19" s="12"/>
      <c r="AV19" s="12"/>
    </row>
    <row r="20" spans="1:48" x14ac:dyDescent="0.25"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12"/>
      <c r="AN20" s="12"/>
      <c r="AO20" s="12"/>
      <c r="AP20" s="12"/>
      <c r="AQ20" s="12"/>
      <c r="AR20" s="12"/>
      <c r="AS20" s="12"/>
      <c r="AT20" s="12"/>
      <c r="AU20" s="12"/>
      <c r="AV20" s="12"/>
    </row>
  </sheetData>
  <autoFilter ref="A16:AV17"/>
  <mergeCells count="10"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77351F74-20D0-401A-B21D-A831BACF5F31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